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135" windowHeight="8130"/>
  </bookViews>
  <sheets>
    <sheet name="družstva" sheetId="1" r:id="rId1"/>
  </sheets>
  <definedNames>
    <definedName name="_xlnm._FilterDatabase" localSheetId="0" hidden="1">družstva!$B$3:$CO$10</definedName>
  </definedNames>
  <calcPr calcId="124519"/>
</workbook>
</file>

<file path=xl/calcChain.xml><?xml version="1.0" encoding="utf-8"?>
<calcChain xmlns="http://schemas.openxmlformats.org/spreadsheetml/2006/main">
  <c r="CO10" i="1"/>
  <c r="CJ10"/>
  <c r="CK10" s="1"/>
  <c r="CI10"/>
  <c r="CO9"/>
  <c r="CJ9"/>
  <c r="CK9" s="1"/>
  <c r="CI9"/>
  <c r="CO8"/>
  <c r="CJ8"/>
  <c r="CK8" s="1"/>
  <c r="CI8"/>
  <c r="CO7"/>
  <c r="CJ7"/>
  <c r="CK7" s="1"/>
  <c r="CI7"/>
  <c r="CO6"/>
  <c r="CJ6"/>
  <c r="CK6" s="1"/>
  <c r="CI6"/>
  <c r="CO5"/>
  <c r="CJ5"/>
  <c r="CK5" s="1"/>
  <c r="CI5"/>
  <c r="CO4"/>
  <c r="CJ4"/>
  <c r="CK4" s="1"/>
  <c r="CI4"/>
  <c r="CO3"/>
  <c r="CJ3"/>
  <c r="CK3" s="1"/>
  <c r="CI3"/>
</calcChain>
</file>

<file path=xl/sharedStrings.xml><?xml version="1.0" encoding="utf-8"?>
<sst xmlns="http://schemas.openxmlformats.org/spreadsheetml/2006/main" count="26" uniqueCount="26">
  <si>
    <t>pořadí</t>
  </si>
  <si>
    <t>JBL - celkové výsledky družstev</t>
  </si>
  <si>
    <t>ZÁPASY - 14. ročník - 2013/2014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</si>
  <si>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</si>
  <si>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</si>
  <si>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</si>
  <si>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</si>
  <si>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</si>
  <si>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</si>
  <si>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</si>
  <si>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</si>
  <si>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POHODÁŘI</t>
  </si>
  <si>
    <t>2.</t>
  </si>
  <si>
    <t>TAK URČITĚ</t>
  </si>
  <si>
    <t>3.</t>
  </si>
  <si>
    <t>SEX.ABSTIN.</t>
  </si>
  <si>
    <t>4.</t>
  </si>
  <si>
    <t>TERMITI</t>
  </si>
  <si>
    <t>5.</t>
  </si>
  <si>
    <t>DRAVCI</t>
  </si>
  <si>
    <t>6.</t>
  </si>
  <si>
    <t>NEUTRINOS</t>
  </si>
  <si>
    <t>7.</t>
  </si>
  <si>
    <t>ŽABIČKÁŘI</t>
  </si>
  <si>
    <t>8.</t>
  </si>
  <si>
    <t>LAZAŘI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</si>
</sst>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1" fillId="2" borderId="1" xfId="0" applyNumberFormat="1" applyFont="1" applyFill="1" applyBorder="1" applyAlignment="1">
      <alignment horizontal="center" vertical="center" textRotation="90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" fontId="1" fillId="2" borderId="4" xfId="0" applyNumberFormat="1" applyFont="1" applyFill="1" applyBorder="1" applyAlignment="1">
      <alignment horizontal="center" vertical="center" textRotation="90"/>
    </xf>
    <xf numFmtId="1" fontId="2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textRotation="90" wrapText="1"/>
    </xf>
    <xf numFmtId="1" fontId="4" fillId="2" borderId="4" xfId="0" applyNumberFormat="1" applyFont="1" applyFill="1" applyBorder="1" applyAlignment="1">
      <alignment horizontal="center" vertical="center" textRotation="90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left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8" fillId="3" borderId="1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left" vertical="center"/>
    </xf>
    <xf numFmtId="1" fontId="7" fillId="0" borderId="19" xfId="0" applyNumberFormat="1" applyFont="1" applyFill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 wrapText="1"/>
    </xf>
    <xf numFmtId="2" fontId="8" fillId="3" borderId="20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left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lef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 wrapText="1"/>
    </xf>
    <xf numFmtId="2" fontId="8" fillId="3" borderId="2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="70" zoomScaleNormal="70" workbookViewId="0">
      <pane xSplit="17" ySplit="10" topLeftCell="BO11" activePane="bottomRight" state="frozen"/>
      <selection pane="topRight" activeCell="R1" sqref="R1"/>
      <selection pane="bottomLeft" activeCell="A11" sqref="A11"/>
      <selection pane="bottomRight" activeCell="CQ14" sqref="CQ14"/>
    </sheetView>
  </sheetViews>
  <sheetFormatPr defaultRowHeight="12.75"/>
  <cols>
    <col min="1" max="1" width="3.7109375" style="7" customWidth="1"/>
    <col min="2" max="2" width="20.140625" style="7" customWidth="1"/>
    <col min="3" max="87" width="4.7109375" style="7" customWidth="1"/>
    <col min="88" max="88" width="7.7109375" style="7" customWidth="1"/>
    <col min="89" max="89" width="9.140625" style="7" customWidth="1"/>
    <col min="90" max="92" width="5.7109375" style="7" customWidth="1"/>
    <col min="93" max="93" width="7.7109375" style="7" customWidth="1"/>
    <col min="94" max="16384" width="9.140625" style="7"/>
  </cols>
  <sheetData>
    <row r="1" spans="1:94" ht="90" customHeight="1" thickBo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5" t="s">
        <v>3</v>
      </c>
      <c r="CJ1" s="6" t="s">
        <v>4</v>
      </c>
      <c r="CK1" s="6" t="s">
        <v>5</v>
      </c>
      <c r="CL1" s="6" t="s">
        <v>6</v>
      </c>
      <c r="CM1" s="6" t="s">
        <v>7</v>
      </c>
      <c r="CN1" s="6" t="s">
        <v>8</v>
      </c>
      <c r="CO1" s="6" t="s">
        <v>9</v>
      </c>
    </row>
    <row r="2" spans="1:94" ht="15" customHeight="1" thickBot="1">
      <c r="A2" s="8"/>
      <c r="B2" s="9"/>
      <c r="C2" s="10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  <c r="I2" s="11">
        <v>7</v>
      </c>
      <c r="J2" s="11">
        <v>8</v>
      </c>
      <c r="K2" s="11">
        <v>9</v>
      </c>
      <c r="L2" s="11">
        <v>10</v>
      </c>
      <c r="M2" s="11">
        <v>11</v>
      </c>
      <c r="N2" s="11">
        <v>12</v>
      </c>
      <c r="O2" s="11">
        <v>13</v>
      </c>
      <c r="P2" s="11">
        <v>14</v>
      </c>
      <c r="Q2" s="11">
        <v>15</v>
      </c>
      <c r="R2" s="11">
        <v>16</v>
      </c>
      <c r="S2" s="11">
        <v>17</v>
      </c>
      <c r="T2" s="11">
        <v>18</v>
      </c>
      <c r="U2" s="11">
        <v>19</v>
      </c>
      <c r="V2" s="11">
        <v>20</v>
      </c>
      <c r="W2" s="11">
        <v>21</v>
      </c>
      <c r="X2" s="11">
        <v>22</v>
      </c>
      <c r="Y2" s="11">
        <v>23</v>
      </c>
      <c r="Z2" s="11">
        <v>24</v>
      </c>
      <c r="AA2" s="11">
        <v>25</v>
      </c>
      <c r="AB2" s="11">
        <v>26</v>
      </c>
      <c r="AC2" s="11">
        <v>27</v>
      </c>
      <c r="AD2" s="11">
        <v>28</v>
      </c>
      <c r="AE2" s="11">
        <v>29</v>
      </c>
      <c r="AF2" s="11">
        <v>30</v>
      </c>
      <c r="AG2" s="11">
        <v>31</v>
      </c>
      <c r="AH2" s="11">
        <v>32</v>
      </c>
      <c r="AI2" s="11">
        <v>33</v>
      </c>
      <c r="AJ2" s="11">
        <v>34</v>
      </c>
      <c r="AK2" s="11">
        <v>35</v>
      </c>
      <c r="AL2" s="11">
        <v>36</v>
      </c>
      <c r="AM2" s="11">
        <v>37</v>
      </c>
      <c r="AN2" s="11">
        <v>38</v>
      </c>
      <c r="AO2" s="11">
        <v>39</v>
      </c>
      <c r="AP2" s="11">
        <v>40</v>
      </c>
      <c r="AQ2" s="11">
        <v>41</v>
      </c>
      <c r="AR2" s="11">
        <v>42</v>
      </c>
      <c r="AS2" s="11">
        <v>43</v>
      </c>
      <c r="AT2" s="11">
        <v>44</v>
      </c>
      <c r="AU2" s="11">
        <v>45</v>
      </c>
      <c r="AV2" s="11">
        <v>46</v>
      </c>
      <c r="AW2" s="11">
        <v>47</v>
      </c>
      <c r="AX2" s="11">
        <v>48</v>
      </c>
      <c r="AY2" s="11">
        <v>49</v>
      </c>
      <c r="AZ2" s="11">
        <v>50</v>
      </c>
      <c r="BA2" s="11">
        <v>51</v>
      </c>
      <c r="BB2" s="11">
        <v>52</v>
      </c>
      <c r="BC2" s="11">
        <v>53</v>
      </c>
      <c r="BD2" s="11">
        <v>54</v>
      </c>
      <c r="BE2" s="11">
        <v>55</v>
      </c>
      <c r="BF2" s="11">
        <v>56</v>
      </c>
      <c r="BG2" s="11">
        <v>57</v>
      </c>
      <c r="BH2" s="11">
        <v>58</v>
      </c>
      <c r="BI2" s="11">
        <v>59</v>
      </c>
      <c r="BJ2" s="11">
        <v>60</v>
      </c>
      <c r="BK2" s="11">
        <v>61</v>
      </c>
      <c r="BL2" s="11">
        <v>62</v>
      </c>
      <c r="BM2" s="11">
        <v>63</v>
      </c>
      <c r="BN2" s="11">
        <v>64</v>
      </c>
      <c r="BO2" s="11">
        <v>65</v>
      </c>
      <c r="BP2" s="11">
        <v>66</v>
      </c>
      <c r="BQ2" s="11">
        <v>67</v>
      </c>
      <c r="BR2" s="11">
        <v>68</v>
      </c>
      <c r="BS2" s="11">
        <v>69</v>
      </c>
      <c r="BT2" s="11">
        <v>70</v>
      </c>
      <c r="BU2" s="11">
        <v>71</v>
      </c>
      <c r="BV2" s="11">
        <v>72</v>
      </c>
      <c r="BW2" s="11">
        <v>73</v>
      </c>
      <c r="BX2" s="11">
        <v>74</v>
      </c>
      <c r="BY2" s="11">
        <v>75</v>
      </c>
      <c r="BZ2" s="11">
        <v>76</v>
      </c>
      <c r="CA2" s="11">
        <v>77</v>
      </c>
      <c r="CB2" s="11">
        <v>78</v>
      </c>
      <c r="CC2" s="11">
        <v>79</v>
      </c>
      <c r="CD2" s="11">
        <v>80</v>
      </c>
      <c r="CE2" s="11">
        <v>81</v>
      </c>
      <c r="CF2" s="11">
        <v>82</v>
      </c>
      <c r="CG2" s="11">
        <v>83</v>
      </c>
      <c r="CH2" s="11">
        <v>84</v>
      </c>
      <c r="CI2" s="12"/>
      <c r="CJ2" s="13"/>
      <c r="CK2" s="13"/>
      <c r="CL2" s="13"/>
      <c r="CM2" s="13"/>
      <c r="CN2" s="13"/>
      <c r="CO2" s="13"/>
    </row>
    <row r="3" spans="1:94" s="26" customFormat="1" ht="29.25" customHeight="1" thickBot="1">
      <c r="A3" s="14" t="s">
        <v>10</v>
      </c>
      <c r="B3" s="15" t="s">
        <v>11</v>
      </c>
      <c r="C3" s="16">
        <v>496</v>
      </c>
      <c r="D3" s="17">
        <v>463</v>
      </c>
      <c r="E3" s="17">
        <v>502</v>
      </c>
      <c r="F3" s="17">
        <v>442</v>
      </c>
      <c r="G3" s="17">
        <v>458</v>
      </c>
      <c r="H3" s="17">
        <v>466</v>
      </c>
      <c r="I3" s="17">
        <v>468</v>
      </c>
      <c r="J3" s="17">
        <v>537</v>
      </c>
      <c r="K3" s="17">
        <v>491</v>
      </c>
      <c r="L3" s="17">
        <v>482</v>
      </c>
      <c r="M3" s="17">
        <v>463</v>
      </c>
      <c r="N3" s="17">
        <v>487</v>
      </c>
      <c r="O3" s="17">
        <v>458</v>
      </c>
      <c r="P3" s="17">
        <v>495</v>
      </c>
      <c r="Q3" s="17">
        <v>456</v>
      </c>
      <c r="R3" s="17">
        <v>478</v>
      </c>
      <c r="S3" s="17">
        <v>471</v>
      </c>
      <c r="T3" s="17">
        <v>492</v>
      </c>
      <c r="U3" s="17">
        <v>481</v>
      </c>
      <c r="V3" s="17">
        <v>509</v>
      </c>
      <c r="W3" s="17">
        <v>438</v>
      </c>
      <c r="X3" s="17">
        <v>420</v>
      </c>
      <c r="Y3" s="17">
        <v>532</v>
      </c>
      <c r="Z3" s="17">
        <v>476</v>
      </c>
      <c r="AA3" s="17">
        <v>481</v>
      </c>
      <c r="AB3" s="17">
        <v>509</v>
      </c>
      <c r="AC3" s="17">
        <v>441</v>
      </c>
      <c r="AD3" s="17">
        <v>513</v>
      </c>
      <c r="AE3" s="17">
        <v>419</v>
      </c>
      <c r="AF3" s="17">
        <v>473</v>
      </c>
      <c r="AG3" s="17">
        <v>471</v>
      </c>
      <c r="AH3" s="17">
        <v>471</v>
      </c>
      <c r="AI3" s="17">
        <v>518</v>
      </c>
      <c r="AJ3" s="17">
        <v>427</v>
      </c>
      <c r="AK3" s="17">
        <v>525</v>
      </c>
      <c r="AL3" s="17">
        <v>449</v>
      </c>
      <c r="AM3" s="17">
        <v>443</v>
      </c>
      <c r="AN3" s="17">
        <v>471</v>
      </c>
      <c r="AO3" s="17">
        <v>494</v>
      </c>
      <c r="AP3" s="17">
        <v>492</v>
      </c>
      <c r="AQ3" s="17">
        <v>468</v>
      </c>
      <c r="AR3" s="17">
        <v>473</v>
      </c>
      <c r="AS3" s="17">
        <v>512</v>
      </c>
      <c r="AT3" s="17">
        <v>456</v>
      </c>
      <c r="AU3" s="17">
        <v>441</v>
      </c>
      <c r="AV3" s="17">
        <v>458</v>
      </c>
      <c r="AW3" s="17">
        <v>396</v>
      </c>
      <c r="AX3" s="17">
        <v>443</v>
      </c>
      <c r="AY3" s="17">
        <v>404</v>
      </c>
      <c r="AZ3" s="17">
        <v>455</v>
      </c>
      <c r="BA3" s="18">
        <v>449</v>
      </c>
      <c r="BB3" s="18">
        <v>449</v>
      </c>
      <c r="BC3" s="18">
        <v>507</v>
      </c>
      <c r="BD3" s="18">
        <v>476</v>
      </c>
      <c r="BE3" s="18">
        <v>428</v>
      </c>
      <c r="BF3" s="18">
        <v>422</v>
      </c>
      <c r="BG3" s="18">
        <v>373</v>
      </c>
      <c r="BH3" s="18">
        <v>443</v>
      </c>
      <c r="BI3" s="19">
        <v>545</v>
      </c>
      <c r="BJ3" s="18">
        <v>373</v>
      </c>
      <c r="BK3" s="18">
        <v>476</v>
      </c>
      <c r="BL3" s="18">
        <v>492</v>
      </c>
      <c r="BM3" s="18">
        <v>543</v>
      </c>
      <c r="BN3" s="18">
        <v>416</v>
      </c>
      <c r="BO3" s="18">
        <v>464</v>
      </c>
      <c r="BP3" s="18">
        <v>480</v>
      </c>
      <c r="BQ3" s="18">
        <v>434</v>
      </c>
      <c r="BR3" s="18">
        <v>473</v>
      </c>
      <c r="BS3" s="18">
        <v>414</v>
      </c>
      <c r="BT3" s="18">
        <v>431</v>
      </c>
      <c r="BU3" s="18">
        <v>500</v>
      </c>
      <c r="BV3" s="18">
        <v>428</v>
      </c>
      <c r="BW3" s="18">
        <v>448</v>
      </c>
      <c r="BX3" s="18">
        <v>457</v>
      </c>
      <c r="BY3" s="18">
        <v>418</v>
      </c>
      <c r="BZ3" s="18">
        <v>512</v>
      </c>
      <c r="CA3" s="18">
        <v>462</v>
      </c>
      <c r="CB3" s="18">
        <v>452</v>
      </c>
      <c r="CC3" s="18">
        <v>521</v>
      </c>
      <c r="CD3" s="18">
        <v>514</v>
      </c>
      <c r="CE3" s="18">
        <v>512</v>
      </c>
      <c r="CF3" s="18">
        <v>402</v>
      </c>
      <c r="CG3" s="18">
        <v>485</v>
      </c>
      <c r="CH3" s="18">
        <v>434</v>
      </c>
      <c r="CI3" s="20">
        <f t="shared" ref="CI3:CI10" si="0">COUNTA(C3:CH3)</f>
        <v>84</v>
      </c>
      <c r="CJ3" s="21">
        <f t="shared" ref="CJ3:CJ10" si="1">SUM(C3:CH3)</f>
        <v>39197</v>
      </c>
      <c r="CK3" s="22">
        <f t="shared" ref="CK3:CK10" si="2">CJ3/CI3</f>
        <v>466.63095238095241</v>
      </c>
      <c r="CL3" s="23">
        <v>71</v>
      </c>
      <c r="CM3" s="23">
        <v>0</v>
      </c>
      <c r="CN3" s="23">
        <v>13</v>
      </c>
      <c r="CO3" s="24">
        <f t="shared" ref="CO3:CO10" si="3">2*CL3+CM3</f>
        <v>142</v>
      </c>
      <c r="CP3" s="25">
        <v>545</v>
      </c>
    </row>
    <row r="4" spans="1:94" s="26" customFormat="1" ht="30" customHeight="1" thickBot="1">
      <c r="A4" s="14" t="s">
        <v>12</v>
      </c>
      <c r="B4" s="15" t="s">
        <v>13</v>
      </c>
      <c r="C4" s="16">
        <v>392</v>
      </c>
      <c r="D4" s="17">
        <v>403</v>
      </c>
      <c r="E4" s="17">
        <v>395</v>
      </c>
      <c r="F4" s="17">
        <v>369</v>
      </c>
      <c r="G4" s="17">
        <v>459</v>
      </c>
      <c r="H4" s="17">
        <v>420</v>
      </c>
      <c r="I4" s="17">
        <v>412</v>
      </c>
      <c r="J4" s="17">
        <v>449</v>
      </c>
      <c r="K4" s="17">
        <v>518</v>
      </c>
      <c r="L4" s="17">
        <v>434</v>
      </c>
      <c r="M4" s="17">
        <v>465</v>
      </c>
      <c r="N4" s="17">
        <v>416</v>
      </c>
      <c r="O4" s="17">
        <v>438</v>
      </c>
      <c r="P4" s="17">
        <v>410</v>
      </c>
      <c r="Q4" s="17">
        <v>464</v>
      </c>
      <c r="R4" s="17">
        <v>384</v>
      </c>
      <c r="S4" s="17">
        <v>401</v>
      </c>
      <c r="T4" s="17">
        <v>390</v>
      </c>
      <c r="U4" s="17">
        <v>449</v>
      </c>
      <c r="V4" s="17">
        <v>439</v>
      </c>
      <c r="W4" s="17">
        <v>432</v>
      </c>
      <c r="X4" s="17">
        <v>385</v>
      </c>
      <c r="Y4" s="17">
        <v>488</v>
      </c>
      <c r="Z4" s="17">
        <v>465</v>
      </c>
      <c r="AA4" s="17">
        <v>416</v>
      </c>
      <c r="AB4" s="17">
        <v>471</v>
      </c>
      <c r="AC4" s="17">
        <v>442</v>
      </c>
      <c r="AD4" s="17">
        <v>469</v>
      </c>
      <c r="AE4" s="27">
        <v>429</v>
      </c>
      <c r="AF4" s="27">
        <v>424</v>
      </c>
      <c r="AG4" s="27">
        <v>479</v>
      </c>
      <c r="AH4" s="27">
        <v>455</v>
      </c>
      <c r="AI4" s="27">
        <v>490</v>
      </c>
      <c r="AJ4" s="27">
        <v>428</v>
      </c>
      <c r="AK4" s="27">
        <v>451</v>
      </c>
      <c r="AL4" s="27">
        <v>428</v>
      </c>
      <c r="AM4" s="27">
        <v>448</v>
      </c>
      <c r="AN4" s="27">
        <v>409</v>
      </c>
      <c r="AO4" s="27">
        <v>475</v>
      </c>
      <c r="AP4" s="27">
        <v>451</v>
      </c>
      <c r="AQ4" s="27">
        <v>420</v>
      </c>
      <c r="AR4" s="27">
        <v>443</v>
      </c>
      <c r="AS4" s="27">
        <v>473</v>
      </c>
      <c r="AT4" s="27">
        <v>429</v>
      </c>
      <c r="AU4" s="27">
        <v>473</v>
      </c>
      <c r="AV4" s="27">
        <v>366</v>
      </c>
      <c r="AW4" s="27">
        <v>484</v>
      </c>
      <c r="AX4" s="27">
        <v>366</v>
      </c>
      <c r="AY4" s="27">
        <v>444</v>
      </c>
      <c r="AZ4" s="27">
        <v>455</v>
      </c>
      <c r="BA4" s="28">
        <v>452</v>
      </c>
      <c r="BB4" s="28">
        <v>481</v>
      </c>
      <c r="BC4" s="28">
        <v>452</v>
      </c>
      <c r="BD4" s="28">
        <v>461</v>
      </c>
      <c r="BE4" s="28">
        <v>519</v>
      </c>
      <c r="BF4" s="28">
        <v>481</v>
      </c>
      <c r="BG4" s="28">
        <v>421</v>
      </c>
      <c r="BH4" s="28">
        <v>422</v>
      </c>
      <c r="BI4" s="28">
        <v>483</v>
      </c>
      <c r="BJ4" s="28">
        <v>398</v>
      </c>
      <c r="BK4" s="28">
        <v>418</v>
      </c>
      <c r="BL4" s="28">
        <v>360</v>
      </c>
      <c r="BM4" s="28">
        <v>472</v>
      </c>
      <c r="BN4" s="28">
        <v>521</v>
      </c>
      <c r="BO4" s="28">
        <v>456</v>
      </c>
      <c r="BP4" s="28">
        <v>467</v>
      </c>
      <c r="BQ4" s="28">
        <v>482</v>
      </c>
      <c r="BR4" s="28">
        <v>478</v>
      </c>
      <c r="BS4" s="28">
        <v>418</v>
      </c>
      <c r="BT4" s="28">
        <v>497</v>
      </c>
      <c r="BU4" s="28">
        <v>444</v>
      </c>
      <c r="BV4" s="28">
        <v>463</v>
      </c>
      <c r="BW4" s="28">
        <v>486</v>
      </c>
      <c r="BX4" s="28">
        <v>386</v>
      </c>
      <c r="BY4" s="28">
        <v>451</v>
      </c>
      <c r="BZ4" s="28">
        <v>438</v>
      </c>
      <c r="CA4" s="28">
        <v>441</v>
      </c>
      <c r="CB4" s="28">
        <v>433</v>
      </c>
      <c r="CC4" s="28">
        <v>497</v>
      </c>
      <c r="CD4" s="28">
        <v>464</v>
      </c>
      <c r="CE4" s="28">
        <v>454</v>
      </c>
      <c r="CF4" s="28">
        <v>429</v>
      </c>
      <c r="CG4" s="28">
        <v>529</v>
      </c>
      <c r="CH4" s="28">
        <v>401</v>
      </c>
      <c r="CI4" s="29">
        <f t="shared" si="0"/>
        <v>84</v>
      </c>
      <c r="CJ4" s="21">
        <f t="shared" si="1"/>
        <v>37250</v>
      </c>
      <c r="CK4" s="22">
        <f t="shared" si="2"/>
        <v>443.45238095238096</v>
      </c>
      <c r="CL4" s="23">
        <v>58</v>
      </c>
      <c r="CM4" s="23">
        <v>1</v>
      </c>
      <c r="CN4" s="23">
        <v>55</v>
      </c>
      <c r="CO4" s="24">
        <f t="shared" si="3"/>
        <v>117</v>
      </c>
    </row>
    <row r="5" spans="1:94" s="26" customFormat="1" ht="30" customHeight="1" thickBot="1">
      <c r="A5" s="30" t="s">
        <v>14</v>
      </c>
      <c r="B5" s="31" t="s">
        <v>15</v>
      </c>
      <c r="C5" s="32">
        <v>458</v>
      </c>
      <c r="D5" s="27">
        <v>468</v>
      </c>
      <c r="E5" s="27">
        <v>434</v>
      </c>
      <c r="F5" s="27">
        <v>404</v>
      </c>
      <c r="G5" s="27">
        <v>428</v>
      </c>
      <c r="H5" s="27">
        <v>379</v>
      </c>
      <c r="I5" s="27">
        <v>416</v>
      </c>
      <c r="J5" s="27">
        <v>474</v>
      </c>
      <c r="K5" s="27">
        <v>351</v>
      </c>
      <c r="L5" s="27">
        <v>511</v>
      </c>
      <c r="M5" s="27">
        <v>420</v>
      </c>
      <c r="N5" s="27">
        <v>409</v>
      </c>
      <c r="O5" s="27">
        <v>485</v>
      </c>
      <c r="P5" s="27">
        <v>387</v>
      </c>
      <c r="Q5" s="27">
        <v>434</v>
      </c>
      <c r="R5" s="27">
        <v>466</v>
      </c>
      <c r="S5" s="27">
        <v>451</v>
      </c>
      <c r="T5" s="27">
        <v>515</v>
      </c>
      <c r="U5" s="27">
        <v>537</v>
      </c>
      <c r="V5" s="27">
        <v>443</v>
      </c>
      <c r="W5" s="27">
        <v>451</v>
      </c>
      <c r="X5" s="27">
        <v>444</v>
      </c>
      <c r="Y5" s="27">
        <v>420</v>
      </c>
      <c r="Z5" s="27">
        <v>429</v>
      </c>
      <c r="AA5" s="27">
        <v>392</v>
      </c>
      <c r="AB5" s="27">
        <v>467</v>
      </c>
      <c r="AC5" s="27">
        <v>462</v>
      </c>
      <c r="AD5" s="27">
        <v>458</v>
      </c>
      <c r="AE5" s="27">
        <v>468</v>
      </c>
      <c r="AF5" s="27">
        <v>454</v>
      </c>
      <c r="AG5" s="27">
        <v>393</v>
      </c>
      <c r="AH5" s="27">
        <v>405</v>
      </c>
      <c r="AI5" s="27">
        <v>457</v>
      </c>
      <c r="AJ5" s="27">
        <v>421</v>
      </c>
      <c r="AK5" s="27">
        <v>410</v>
      </c>
      <c r="AL5" s="27">
        <v>446</v>
      </c>
      <c r="AM5" s="27">
        <v>434</v>
      </c>
      <c r="AN5" s="27">
        <v>485</v>
      </c>
      <c r="AO5" s="27">
        <v>420</v>
      </c>
      <c r="AP5" s="27">
        <v>483</v>
      </c>
      <c r="AQ5" s="27">
        <v>428</v>
      </c>
      <c r="AR5" s="27">
        <v>453</v>
      </c>
      <c r="AS5" s="27">
        <v>484</v>
      </c>
      <c r="AT5" s="27">
        <v>370</v>
      </c>
      <c r="AU5" s="27">
        <v>409</v>
      </c>
      <c r="AV5" s="27">
        <v>424</v>
      </c>
      <c r="AW5" s="27">
        <v>491</v>
      </c>
      <c r="AX5" s="27">
        <v>430</v>
      </c>
      <c r="AY5" s="27">
        <v>439</v>
      </c>
      <c r="AZ5" s="27">
        <v>448</v>
      </c>
      <c r="BA5" s="28">
        <v>412</v>
      </c>
      <c r="BB5" s="28">
        <v>440</v>
      </c>
      <c r="BC5" s="28">
        <v>496</v>
      </c>
      <c r="BD5" s="28">
        <v>435</v>
      </c>
      <c r="BE5" s="28">
        <v>474</v>
      </c>
      <c r="BF5" s="28">
        <v>493</v>
      </c>
      <c r="BG5" s="28">
        <v>533</v>
      </c>
      <c r="BH5" s="28">
        <v>465</v>
      </c>
      <c r="BI5" s="28">
        <v>432</v>
      </c>
      <c r="BJ5" s="28">
        <v>430</v>
      </c>
      <c r="BK5" s="28">
        <v>377</v>
      </c>
      <c r="BL5" s="28">
        <v>396</v>
      </c>
      <c r="BM5" s="28">
        <v>464</v>
      </c>
      <c r="BN5" s="28">
        <v>463</v>
      </c>
      <c r="BO5" s="28">
        <v>465</v>
      </c>
      <c r="BP5" s="28">
        <v>484</v>
      </c>
      <c r="BQ5" s="28">
        <v>421</v>
      </c>
      <c r="BR5" s="28">
        <v>460</v>
      </c>
      <c r="BS5" s="28">
        <v>380</v>
      </c>
      <c r="BT5" s="28">
        <v>362</v>
      </c>
      <c r="BU5" s="28">
        <v>390</v>
      </c>
      <c r="BV5" s="28">
        <v>402</v>
      </c>
      <c r="BW5" s="28">
        <v>388</v>
      </c>
      <c r="BX5" s="28">
        <v>438</v>
      </c>
      <c r="BY5" s="28">
        <v>418</v>
      </c>
      <c r="BZ5" s="28">
        <v>397</v>
      </c>
      <c r="CA5" s="28">
        <v>410</v>
      </c>
      <c r="CB5" s="28">
        <v>479</v>
      </c>
      <c r="CC5" s="28">
        <v>472</v>
      </c>
      <c r="CD5" s="28">
        <v>505</v>
      </c>
      <c r="CE5" s="28">
        <v>462</v>
      </c>
      <c r="CF5" s="28">
        <v>493</v>
      </c>
      <c r="CG5" s="28">
        <v>520</v>
      </c>
      <c r="CH5" s="28">
        <v>483</v>
      </c>
      <c r="CI5" s="29">
        <f t="shared" si="0"/>
        <v>84</v>
      </c>
      <c r="CJ5" s="33">
        <f t="shared" si="1"/>
        <v>37184</v>
      </c>
      <c r="CK5" s="34">
        <f t="shared" si="2"/>
        <v>442.66666666666669</v>
      </c>
      <c r="CL5" s="23">
        <v>56</v>
      </c>
      <c r="CM5" s="23">
        <v>0</v>
      </c>
      <c r="CN5" s="23">
        <v>28</v>
      </c>
      <c r="CO5" s="24">
        <f t="shared" si="3"/>
        <v>112</v>
      </c>
    </row>
    <row r="6" spans="1:94" s="26" customFormat="1" ht="30" customHeight="1" thickBot="1">
      <c r="A6" s="30" t="s">
        <v>16</v>
      </c>
      <c r="B6" s="35" t="s">
        <v>17</v>
      </c>
      <c r="C6" s="32">
        <v>429</v>
      </c>
      <c r="D6" s="27">
        <v>370</v>
      </c>
      <c r="E6" s="27">
        <v>445</v>
      </c>
      <c r="F6" s="27">
        <v>407</v>
      </c>
      <c r="G6" s="27">
        <v>446</v>
      </c>
      <c r="H6" s="27">
        <v>365</v>
      </c>
      <c r="I6" s="27">
        <v>465</v>
      </c>
      <c r="J6" s="27">
        <v>403</v>
      </c>
      <c r="K6" s="27">
        <v>422</v>
      </c>
      <c r="L6" s="27">
        <v>418</v>
      </c>
      <c r="M6" s="27">
        <v>444</v>
      </c>
      <c r="N6" s="27">
        <v>462</v>
      </c>
      <c r="O6" s="27">
        <v>413</v>
      </c>
      <c r="P6" s="27">
        <v>472</v>
      </c>
      <c r="Q6" s="27">
        <v>414</v>
      </c>
      <c r="R6" s="27">
        <v>401</v>
      </c>
      <c r="S6" s="27">
        <v>346</v>
      </c>
      <c r="T6" s="27">
        <v>378</v>
      </c>
      <c r="U6" s="27">
        <v>425</v>
      </c>
      <c r="V6" s="27">
        <v>439</v>
      </c>
      <c r="W6" s="27">
        <v>419</v>
      </c>
      <c r="X6" s="27">
        <v>425</v>
      </c>
      <c r="Y6" s="27">
        <v>438</v>
      </c>
      <c r="Z6" s="27">
        <v>397</v>
      </c>
      <c r="AA6" s="27">
        <v>446</v>
      </c>
      <c r="AB6" s="27">
        <v>454</v>
      </c>
      <c r="AC6" s="27">
        <v>469</v>
      </c>
      <c r="AD6" s="27">
        <v>417</v>
      </c>
      <c r="AE6" s="27">
        <v>453</v>
      </c>
      <c r="AF6" s="27">
        <v>399</v>
      </c>
      <c r="AG6" s="27">
        <v>480</v>
      </c>
      <c r="AH6" s="27">
        <v>438</v>
      </c>
      <c r="AI6" s="27">
        <v>454</v>
      </c>
      <c r="AJ6" s="27">
        <v>388</v>
      </c>
      <c r="AK6" s="27">
        <v>366</v>
      </c>
      <c r="AL6" s="27">
        <v>398</v>
      </c>
      <c r="AM6" s="27">
        <v>421</v>
      </c>
      <c r="AN6" s="27">
        <v>423</v>
      </c>
      <c r="AO6" s="27">
        <v>435</v>
      </c>
      <c r="AP6" s="27">
        <v>416</v>
      </c>
      <c r="AQ6" s="27">
        <v>431</v>
      </c>
      <c r="AR6" s="27">
        <v>434</v>
      </c>
      <c r="AS6" s="27">
        <v>469</v>
      </c>
      <c r="AT6" s="27">
        <v>485</v>
      </c>
      <c r="AU6" s="27">
        <v>408</v>
      </c>
      <c r="AV6" s="27">
        <v>467</v>
      </c>
      <c r="AW6" s="27">
        <v>458</v>
      </c>
      <c r="AX6" s="27">
        <v>432</v>
      </c>
      <c r="AY6" s="27">
        <v>415</v>
      </c>
      <c r="AZ6" s="27">
        <v>471</v>
      </c>
      <c r="BA6" s="28">
        <v>469</v>
      </c>
      <c r="BB6" s="28">
        <v>437</v>
      </c>
      <c r="BC6" s="28">
        <v>407</v>
      </c>
      <c r="BD6" s="28">
        <v>451</v>
      </c>
      <c r="BE6" s="28">
        <v>483</v>
      </c>
      <c r="BF6" s="28">
        <v>427</v>
      </c>
      <c r="BG6" s="28">
        <v>444</v>
      </c>
      <c r="BH6" s="28">
        <v>430</v>
      </c>
      <c r="BI6" s="28">
        <v>418</v>
      </c>
      <c r="BJ6" s="28">
        <v>369</v>
      </c>
      <c r="BK6" s="28">
        <v>419</v>
      </c>
      <c r="BL6" s="28">
        <v>402</v>
      </c>
      <c r="BM6" s="28">
        <v>448</v>
      </c>
      <c r="BN6" s="28">
        <v>410</v>
      </c>
      <c r="BO6" s="28">
        <v>422</v>
      </c>
      <c r="BP6" s="28">
        <v>345</v>
      </c>
      <c r="BQ6" s="28">
        <v>452</v>
      </c>
      <c r="BR6" s="28">
        <v>462</v>
      </c>
      <c r="BS6" s="28">
        <v>384</v>
      </c>
      <c r="BT6" s="28">
        <v>473</v>
      </c>
      <c r="BU6" s="28">
        <v>471</v>
      </c>
      <c r="BV6" s="28">
        <v>443</v>
      </c>
      <c r="BW6" s="28">
        <v>398</v>
      </c>
      <c r="BX6" s="28">
        <v>458</v>
      </c>
      <c r="BY6" s="28">
        <v>447</v>
      </c>
      <c r="BZ6" s="28">
        <v>428</v>
      </c>
      <c r="CA6" s="28">
        <v>448</v>
      </c>
      <c r="CB6" s="28">
        <v>491</v>
      </c>
      <c r="CC6" s="28">
        <v>418</v>
      </c>
      <c r="CD6" s="28">
        <v>382</v>
      </c>
      <c r="CE6" s="28">
        <v>425</v>
      </c>
      <c r="CF6" s="28">
        <v>459</v>
      </c>
      <c r="CG6" s="28">
        <v>474</v>
      </c>
      <c r="CH6" s="28">
        <v>442</v>
      </c>
      <c r="CI6" s="29">
        <f t="shared" si="0"/>
        <v>84</v>
      </c>
      <c r="CJ6" s="33">
        <f t="shared" si="1"/>
        <v>36106</v>
      </c>
      <c r="CK6" s="34">
        <f t="shared" si="2"/>
        <v>429.83333333333331</v>
      </c>
      <c r="CL6" s="23">
        <v>55</v>
      </c>
      <c r="CM6" s="23">
        <v>0</v>
      </c>
      <c r="CN6" s="23">
        <v>29</v>
      </c>
      <c r="CO6" s="24">
        <f t="shared" si="3"/>
        <v>110</v>
      </c>
    </row>
    <row r="7" spans="1:94" s="26" customFormat="1" ht="30" customHeight="1" thickBot="1">
      <c r="A7" s="14" t="s">
        <v>18</v>
      </c>
      <c r="B7" s="15" t="s">
        <v>19</v>
      </c>
      <c r="C7" s="16">
        <v>444</v>
      </c>
      <c r="D7" s="17">
        <v>415</v>
      </c>
      <c r="E7" s="17">
        <v>412</v>
      </c>
      <c r="F7" s="17">
        <v>389</v>
      </c>
      <c r="G7" s="17">
        <v>461</v>
      </c>
      <c r="H7" s="17">
        <v>393</v>
      </c>
      <c r="I7" s="17">
        <v>468</v>
      </c>
      <c r="J7" s="17">
        <v>452</v>
      </c>
      <c r="K7" s="17">
        <v>372</v>
      </c>
      <c r="L7" s="17">
        <v>397</v>
      </c>
      <c r="M7" s="17">
        <v>421</v>
      </c>
      <c r="N7" s="17">
        <v>353</v>
      </c>
      <c r="O7" s="17">
        <v>456</v>
      </c>
      <c r="P7" s="17">
        <v>371</v>
      </c>
      <c r="Q7" s="17">
        <v>429</v>
      </c>
      <c r="R7" s="17">
        <v>394</v>
      </c>
      <c r="S7" s="17">
        <v>342</v>
      </c>
      <c r="T7" s="17">
        <v>445</v>
      </c>
      <c r="U7" s="17">
        <v>358</v>
      </c>
      <c r="V7" s="17">
        <v>391</v>
      </c>
      <c r="W7" s="17">
        <v>384</v>
      </c>
      <c r="X7" s="17">
        <v>455</v>
      </c>
      <c r="Y7" s="17">
        <v>415</v>
      </c>
      <c r="Z7" s="17">
        <v>402</v>
      </c>
      <c r="AA7" s="17">
        <v>401</v>
      </c>
      <c r="AB7" s="17">
        <v>483</v>
      </c>
      <c r="AC7" s="17">
        <v>443</v>
      </c>
      <c r="AD7" s="17">
        <v>438</v>
      </c>
      <c r="AE7" s="27">
        <v>373</v>
      </c>
      <c r="AF7" s="27">
        <v>401</v>
      </c>
      <c r="AG7" s="27">
        <v>404</v>
      </c>
      <c r="AH7" s="27">
        <v>395</v>
      </c>
      <c r="AI7" s="27">
        <v>408</v>
      </c>
      <c r="AJ7" s="27">
        <v>391</v>
      </c>
      <c r="AK7" s="27">
        <v>324</v>
      </c>
      <c r="AL7" s="27">
        <v>405</v>
      </c>
      <c r="AM7" s="27">
        <v>335</v>
      </c>
      <c r="AN7" s="27">
        <v>438</v>
      </c>
      <c r="AO7" s="27">
        <v>413</v>
      </c>
      <c r="AP7" s="27">
        <v>407</v>
      </c>
      <c r="AQ7" s="27">
        <v>379</v>
      </c>
      <c r="AR7" s="27">
        <v>432</v>
      </c>
      <c r="AS7" s="27">
        <v>395</v>
      </c>
      <c r="AT7" s="27">
        <v>449</v>
      </c>
      <c r="AU7" s="27">
        <v>471</v>
      </c>
      <c r="AV7" s="27">
        <v>457</v>
      </c>
      <c r="AW7" s="27">
        <v>402</v>
      </c>
      <c r="AX7" s="27">
        <v>400</v>
      </c>
      <c r="AY7" s="27">
        <v>456</v>
      </c>
      <c r="AZ7" s="27">
        <v>395</v>
      </c>
      <c r="BA7" s="28">
        <v>372</v>
      </c>
      <c r="BB7" s="28">
        <v>429</v>
      </c>
      <c r="BC7" s="28">
        <v>378</v>
      </c>
      <c r="BD7" s="28">
        <v>365</v>
      </c>
      <c r="BE7" s="28">
        <v>430</v>
      </c>
      <c r="BF7" s="28">
        <v>372</v>
      </c>
      <c r="BG7" s="28">
        <v>365</v>
      </c>
      <c r="BH7" s="28">
        <v>404</v>
      </c>
      <c r="BI7" s="28">
        <v>500</v>
      </c>
      <c r="BJ7" s="28">
        <v>374</v>
      </c>
      <c r="BK7" s="28">
        <v>447</v>
      </c>
      <c r="BL7" s="28">
        <v>391</v>
      </c>
      <c r="BM7" s="28">
        <v>402</v>
      </c>
      <c r="BN7" s="28">
        <v>425</v>
      </c>
      <c r="BO7" s="28">
        <v>391</v>
      </c>
      <c r="BP7" s="28">
        <v>461</v>
      </c>
      <c r="BQ7" s="28">
        <v>360</v>
      </c>
      <c r="BR7" s="28">
        <v>445</v>
      </c>
      <c r="BS7" s="28">
        <v>441</v>
      </c>
      <c r="BT7" s="28">
        <v>375</v>
      </c>
      <c r="BU7" s="28">
        <v>401</v>
      </c>
      <c r="BV7" s="28">
        <v>422</v>
      </c>
      <c r="BW7" s="28">
        <v>394</v>
      </c>
      <c r="BX7" s="28">
        <v>446</v>
      </c>
      <c r="BY7" s="28">
        <v>390</v>
      </c>
      <c r="BZ7" s="28">
        <v>434</v>
      </c>
      <c r="CA7" s="28">
        <v>455</v>
      </c>
      <c r="CB7" s="28">
        <v>377</v>
      </c>
      <c r="CC7" s="28">
        <v>394</v>
      </c>
      <c r="CD7" s="28">
        <v>401</v>
      </c>
      <c r="CE7" s="28">
        <v>394</v>
      </c>
      <c r="CF7" s="28">
        <v>448</v>
      </c>
      <c r="CG7" s="28">
        <v>400</v>
      </c>
      <c r="CH7" s="28">
        <v>404</v>
      </c>
      <c r="CI7" s="29">
        <f t="shared" si="0"/>
        <v>84</v>
      </c>
      <c r="CJ7" s="21">
        <f t="shared" si="1"/>
        <v>34401</v>
      </c>
      <c r="CK7" s="22">
        <f t="shared" si="2"/>
        <v>409.53571428571428</v>
      </c>
      <c r="CL7" s="23">
        <v>40</v>
      </c>
      <c r="CM7" s="23">
        <v>0</v>
      </c>
      <c r="CN7" s="23">
        <v>44</v>
      </c>
      <c r="CO7" s="24">
        <f t="shared" si="3"/>
        <v>80</v>
      </c>
    </row>
    <row r="8" spans="1:94" ht="30" customHeight="1" thickBot="1">
      <c r="A8" s="30" t="s">
        <v>20</v>
      </c>
      <c r="B8" s="35" t="s">
        <v>21</v>
      </c>
      <c r="C8" s="32">
        <v>338</v>
      </c>
      <c r="D8" s="27">
        <v>407</v>
      </c>
      <c r="E8" s="27">
        <v>361</v>
      </c>
      <c r="F8" s="27">
        <v>357</v>
      </c>
      <c r="G8" s="27">
        <v>438</v>
      </c>
      <c r="H8" s="27">
        <v>363</v>
      </c>
      <c r="I8" s="27">
        <v>377</v>
      </c>
      <c r="J8" s="27">
        <v>397</v>
      </c>
      <c r="K8" s="27">
        <v>435</v>
      </c>
      <c r="L8" s="27">
        <v>407</v>
      </c>
      <c r="M8" s="27">
        <v>325</v>
      </c>
      <c r="N8" s="27">
        <v>343</v>
      </c>
      <c r="O8" s="27">
        <v>354</v>
      </c>
      <c r="P8" s="27">
        <v>376</v>
      </c>
      <c r="Q8" s="27">
        <v>396</v>
      </c>
      <c r="R8" s="27">
        <v>344</v>
      </c>
      <c r="S8" s="27">
        <v>382</v>
      </c>
      <c r="T8" s="27">
        <v>331</v>
      </c>
      <c r="U8" s="27">
        <v>394</v>
      </c>
      <c r="V8" s="27">
        <v>419</v>
      </c>
      <c r="W8" s="27">
        <v>399</v>
      </c>
      <c r="X8" s="27">
        <v>379</v>
      </c>
      <c r="Y8" s="27">
        <v>413</v>
      </c>
      <c r="Z8" s="27">
        <v>492</v>
      </c>
      <c r="AA8" s="27">
        <v>411</v>
      </c>
      <c r="AB8" s="27">
        <v>377</v>
      </c>
      <c r="AC8" s="27">
        <v>405</v>
      </c>
      <c r="AD8" s="27">
        <v>364</v>
      </c>
      <c r="AE8" s="27">
        <v>413</v>
      </c>
      <c r="AF8" s="27">
        <v>354</v>
      </c>
      <c r="AG8" s="27">
        <v>357</v>
      </c>
      <c r="AH8" s="27">
        <v>359</v>
      </c>
      <c r="AI8" s="27">
        <v>380</v>
      </c>
      <c r="AJ8" s="27">
        <v>287</v>
      </c>
      <c r="AK8" s="27">
        <v>399</v>
      </c>
      <c r="AL8" s="27">
        <v>390</v>
      </c>
      <c r="AM8" s="27">
        <v>379</v>
      </c>
      <c r="AN8" s="27">
        <v>377</v>
      </c>
      <c r="AO8" s="27">
        <v>361</v>
      </c>
      <c r="AP8" s="27">
        <v>376</v>
      </c>
      <c r="AQ8" s="27">
        <v>368</v>
      </c>
      <c r="AR8" s="27">
        <v>404</v>
      </c>
      <c r="AS8" s="27">
        <v>411</v>
      </c>
      <c r="AT8" s="27">
        <v>380</v>
      </c>
      <c r="AU8" s="27">
        <v>349</v>
      </c>
      <c r="AV8" s="27">
        <v>391</v>
      </c>
      <c r="AW8" s="27">
        <v>322</v>
      </c>
      <c r="AX8" s="27">
        <v>345</v>
      </c>
      <c r="AY8" s="27">
        <v>356</v>
      </c>
      <c r="AZ8" s="27">
        <v>418</v>
      </c>
      <c r="BA8" s="28">
        <v>397</v>
      </c>
      <c r="BB8" s="28">
        <v>481</v>
      </c>
      <c r="BC8" s="28">
        <v>451</v>
      </c>
      <c r="BD8" s="28">
        <v>421</v>
      </c>
      <c r="BE8" s="28">
        <v>388</v>
      </c>
      <c r="BF8" s="28">
        <v>455</v>
      </c>
      <c r="BG8" s="28">
        <v>357</v>
      </c>
      <c r="BH8" s="28">
        <v>346</v>
      </c>
      <c r="BI8" s="28">
        <v>362</v>
      </c>
      <c r="BJ8" s="28">
        <v>377</v>
      </c>
      <c r="BK8" s="28">
        <v>452</v>
      </c>
      <c r="BL8" s="28">
        <v>378</v>
      </c>
      <c r="BM8" s="28">
        <v>485</v>
      </c>
      <c r="BN8" s="28">
        <v>316</v>
      </c>
      <c r="BO8" s="28">
        <v>420</v>
      </c>
      <c r="BP8" s="28">
        <v>327</v>
      </c>
      <c r="BQ8" s="28">
        <v>344</v>
      </c>
      <c r="BR8" s="28">
        <v>331</v>
      </c>
      <c r="BS8" s="28">
        <v>403</v>
      </c>
      <c r="BT8" s="28">
        <v>449</v>
      </c>
      <c r="BU8" s="28">
        <v>412</v>
      </c>
      <c r="BV8" s="28">
        <v>389</v>
      </c>
      <c r="BW8" s="28">
        <v>430</v>
      </c>
      <c r="BX8" s="28">
        <v>407</v>
      </c>
      <c r="BY8" s="28">
        <v>447</v>
      </c>
      <c r="BZ8" s="28">
        <v>373</v>
      </c>
      <c r="CA8" s="28">
        <v>329</v>
      </c>
      <c r="CB8" s="28">
        <v>375</v>
      </c>
      <c r="CC8" s="28">
        <v>406</v>
      </c>
      <c r="CD8" s="28">
        <v>416</v>
      </c>
      <c r="CE8" s="28">
        <v>429</v>
      </c>
      <c r="CF8" s="28">
        <v>390</v>
      </c>
      <c r="CG8" s="28">
        <v>398</v>
      </c>
      <c r="CH8" s="28">
        <v>352</v>
      </c>
      <c r="CI8" s="29">
        <f t="shared" si="0"/>
        <v>84</v>
      </c>
      <c r="CJ8" s="33">
        <f t="shared" si="1"/>
        <v>32453</v>
      </c>
      <c r="CK8" s="34">
        <f t="shared" si="2"/>
        <v>386.34523809523807</v>
      </c>
      <c r="CL8" s="23">
        <v>25</v>
      </c>
      <c r="CM8" s="23">
        <v>1</v>
      </c>
      <c r="CN8" s="23">
        <v>58</v>
      </c>
      <c r="CO8" s="24">
        <f t="shared" si="3"/>
        <v>51</v>
      </c>
    </row>
    <row r="9" spans="1:94" ht="30" customHeight="1" thickBot="1">
      <c r="A9" s="30" t="s">
        <v>22</v>
      </c>
      <c r="B9" s="35" t="s">
        <v>23</v>
      </c>
      <c r="C9" s="32">
        <v>359</v>
      </c>
      <c r="D9" s="27">
        <v>389</v>
      </c>
      <c r="E9" s="27">
        <v>406</v>
      </c>
      <c r="F9" s="27">
        <v>298</v>
      </c>
      <c r="G9" s="27">
        <v>370</v>
      </c>
      <c r="H9" s="27">
        <v>395</v>
      </c>
      <c r="I9" s="27">
        <v>316</v>
      </c>
      <c r="J9" s="27">
        <v>351</v>
      </c>
      <c r="K9" s="27">
        <v>422</v>
      </c>
      <c r="L9" s="27">
        <v>351</v>
      </c>
      <c r="M9" s="27">
        <v>404</v>
      </c>
      <c r="N9" s="27">
        <v>427</v>
      </c>
      <c r="O9" s="27">
        <v>371</v>
      </c>
      <c r="P9" s="27">
        <v>339</v>
      </c>
      <c r="Q9" s="27">
        <v>380</v>
      </c>
      <c r="R9" s="27">
        <v>374</v>
      </c>
      <c r="S9" s="27">
        <v>415</v>
      </c>
      <c r="T9" s="27">
        <v>323</v>
      </c>
      <c r="U9" s="27">
        <v>312</v>
      </c>
      <c r="V9" s="27">
        <v>340</v>
      </c>
      <c r="W9" s="27">
        <v>368</v>
      </c>
      <c r="X9" s="27">
        <v>297</v>
      </c>
      <c r="Y9" s="27">
        <v>423</v>
      </c>
      <c r="Z9" s="27">
        <v>415</v>
      </c>
      <c r="AA9" s="27">
        <v>299</v>
      </c>
      <c r="AB9" s="27">
        <v>314</v>
      </c>
      <c r="AC9" s="27">
        <v>360</v>
      </c>
      <c r="AD9" s="27">
        <v>369</v>
      </c>
      <c r="AE9" s="27">
        <v>356</v>
      </c>
      <c r="AF9" s="27">
        <v>478</v>
      </c>
      <c r="AG9" s="27">
        <v>434</v>
      </c>
      <c r="AH9" s="27">
        <v>394</v>
      </c>
      <c r="AI9" s="27">
        <v>403</v>
      </c>
      <c r="AJ9" s="27">
        <v>402</v>
      </c>
      <c r="AK9" s="27">
        <v>310</v>
      </c>
      <c r="AL9" s="27">
        <v>328</v>
      </c>
      <c r="AM9" s="27">
        <v>398</v>
      </c>
      <c r="AN9" s="27">
        <v>430</v>
      </c>
      <c r="AO9" s="27">
        <v>395</v>
      </c>
      <c r="AP9" s="27">
        <v>370</v>
      </c>
      <c r="AQ9" s="27">
        <v>384</v>
      </c>
      <c r="AR9" s="27">
        <v>331</v>
      </c>
      <c r="AS9" s="27">
        <v>311</v>
      </c>
      <c r="AT9" s="27">
        <v>376</v>
      </c>
      <c r="AU9" s="27">
        <v>389</v>
      </c>
      <c r="AV9" s="27">
        <v>385</v>
      </c>
      <c r="AW9" s="27">
        <v>441</v>
      </c>
      <c r="AX9" s="27">
        <v>335</v>
      </c>
      <c r="AY9" s="27">
        <v>433</v>
      </c>
      <c r="AZ9" s="27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361</v>
      </c>
      <c r="BG9" s="28">
        <v>348</v>
      </c>
      <c r="BH9" s="28">
        <v>343</v>
      </c>
      <c r="BI9" s="28">
        <v>405</v>
      </c>
      <c r="BJ9" s="28">
        <v>344</v>
      </c>
      <c r="BK9" s="28">
        <v>282</v>
      </c>
      <c r="BL9" s="28">
        <v>345</v>
      </c>
      <c r="BM9" s="28">
        <v>303</v>
      </c>
      <c r="BN9" s="28">
        <v>337</v>
      </c>
      <c r="BO9" s="28">
        <v>440</v>
      </c>
      <c r="BP9" s="28">
        <v>413</v>
      </c>
      <c r="BQ9" s="28">
        <v>358</v>
      </c>
      <c r="BR9" s="28">
        <v>376</v>
      </c>
      <c r="BS9" s="28">
        <v>370</v>
      </c>
      <c r="BT9" s="28">
        <v>286</v>
      </c>
      <c r="BU9" s="28">
        <v>490</v>
      </c>
      <c r="BV9" s="28">
        <v>427</v>
      </c>
      <c r="BW9" s="28">
        <v>386</v>
      </c>
      <c r="BX9" s="28">
        <v>357</v>
      </c>
      <c r="BY9" s="28">
        <v>394</v>
      </c>
      <c r="BZ9" s="28">
        <v>309</v>
      </c>
      <c r="CA9" s="28">
        <v>356</v>
      </c>
      <c r="CB9" s="28">
        <v>333</v>
      </c>
      <c r="CC9" s="28">
        <v>356</v>
      </c>
      <c r="CD9" s="28">
        <v>425</v>
      </c>
      <c r="CE9" s="28">
        <v>435</v>
      </c>
      <c r="CF9" s="28">
        <v>327</v>
      </c>
      <c r="CG9" s="28">
        <v>444</v>
      </c>
      <c r="CH9" s="28">
        <v>414</v>
      </c>
      <c r="CI9" s="29">
        <f t="shared" si="0"/>
        <v>84</v>
      </c>
      <c r="CJ9" s="33">
        <f t="shared" si="1"/>
        <v>29034</v>
      </c>
      <c r="CK9" s="34">
        <f t="shared" si="2"/>
        <v>345.64285714285717</v>
      </c>
      <c r="CL9" s="23">
        <v>24</v>
      </c>
      <c r="CM9" s="23">
        <v>0</v>
      </c>
      <c r="CN9" s="23">
        <v>60</v>
      </c>
      <c r="CO9" s="24">
        <f t="shared" si="3"/>
        <v>48</v>
      </c>
    </row>
    <row r="10" spans="1:94" ht="30" customHeight="1" thickBot="1">
      <c r="A10" s="36" t="s">
        <v>24</v>
      </c>
      <c r="B10" s="37" t="s">
        <v>25</v>
      </c>
      <c r="C10" s="38">
        <v>313</v>
      </c>
      <c r="D10" s="39">
        <v>231</v>
      </c>
      <c r="E10" s="39">
        <v>209</v>
      </c>
      <c r="F10" s="39">
        <v>330</v>
      </c>
      <c r="G10" s="39">
        <v>246</v>
      </c>
      <c r="H10" s="39">
        <v>358</v>
      </c>
      <c r="I10" s="39">
        <v>324</v>
      </c>
      <c r="J10" s="39">
        <v>302</v>
      </c>
      <c r="K10" s="39">
        <v>328</v>
      </c>
      <c r="L10" s="39">
        <v>367</v>
      </c>
      <c r="M10" s="39">
        <v>370</v>
      </c>
      <c r="N10" s="39">
        <v>310</v>
      </c>
      <c r="O10" s="39">
        <v>315</v>
      </c>
      <c r="P10" s="39">
        <v>317</v>
      </c>
      <c r="Q10" s="39">
        <v>326</v>
      </c>
      <c r="R10" s="39">
        <v>236</v>
      </c>
      <c r="S10" s="39">
        <v>351</v>
      </c>
      <c r="T10" s="39">
        <v>364</v>
      </c>
      <c r="U10" s="39">
        <v>345</v>
      </c>
      <c r="V10" s="39">
        <v>287</v>
      </c>
      <c r="W10" s="39">
        <v>376</v>
      </c>
      <c r="X10" s="39">
        <v>336</v>
      </c>
      <c r="Y10" s="39">
        <v>326</v>
      </c>
      <c r="Z10" s="39">
        <v>291</v>
      </c>
      <c r="AA10" s="39">
        <v>302</v>
      </c>
      <c r="AB10" s="39">
        <v>338</v>
      </c>
      <c r="AC10" s="39">
        <v>363</v>
      </c>
      <c r="AD10" s="39">
        <v>301</v>
      </c>
      <c r="AE10" s="39">
        <v>326</v>
      </c>
      <c r="AF10" s="39">
        <v>290</v>
      </c>
      <c r="AG10" s="39">
        <v>332</v>
      </c>
      <c r="AH10" s="39">
        <v>340</v>
      </c>
      <c r="AI10" s="39">
        <v>395</v>
      </c>
      <c r="AJ10" s="39">
        <v>388</v>
      </c>
      <c r="AK10" s="39">
        <v>326</v>
      </c>
      <c r="AL10" s="39">
        <v>293</v>
      </c>
      <c r="AM10" s="39">
        <v>298</v>
      </c>
      <c r="AN10" s="39">
        <v>342</v>
      </c>
      <c r="AO10" s="39">
        <v>335</v>
      </c>
      <c r="AP10" s="39">
        <v>314</v>
      </c>
      <c r="AQ10" s="39">
        <v>313</v>
      </c>
      <c r="AR10" s="39">
        <v>362</v>
      </c>
      <c r="AS10" s="39">
        <v>323</v>
      </c>
      <c r="AT10" s="39">
        <v>351</v>
      </c>
      <c r="AU10" s="39">
        <v>358</v>
      </c>
      <c r="AV10" s="39">
        <v>312</v>
      </c>
      <c r="AW10" s="39">
        <v>367</v>
      </c>
      <c r="AX10" s="39">
        <v>337</v>
      </c>
      <c r="AY10" s="39">
        <v>399</v>
      </c>
      <c r="AZ10" s="39">
        <v>349</v>
      </c>
      <c r="BA10" s="40">
        <v>329</v>
      </c>
      <c r="BB10" s="40">
        <v>292</v>
      </c>
      <c r="BC10" s="40">
        <v>448</v>
      </c>
      <c r="BD10" s="40">
        <v>394</v>
      </c>
      <c r="BE10" s="40">
        <v>336</v>
      </c>
      <c r="BF10" s="40">
        <v>292</v>
      </c>
      <c r="BG10" s="40">
        <v>325</v>
      </c>
      <c r="BH10" s="40">
        <v>318</v>
      </c>
      <c r="BI10" s="40">
        <v>336</v>
      </c>
      <c r="BJ10" s="40">
        <v>286</v>
      </c>
      <c r="BK10" s="40">
        <v>361</v>
      </c>
      <c r="BL10" s="40">
        <v>340</v>
      </c>
      <c r="BM10" s="40">
        <v>387</v>
      </c>
      <c r="BN10" s="40">
        <v>354</v>
      </c>
      <c r="BO10" s="40">
        <v>345</v>
      </c>
      <c r="BP10" s="40">
        <v>348</v>
      </c>
      <c r="BQ10" s="40">
        <v>383</v>
      </c>
      <c r="BR10" s="40">
        <v>367</v>
      </c>
      <c r="BS10" s="40">
        <v>312</v>
      </c>
      <c r="BT10" s="40">
        <v>411</v>
      </c>
      <c r="BU10" s="40">
        <v>424</v>
      </c>
      <c r="BV10" s="40">
        <v>352</v>
      </c>
      <c r="BW10" s="40">
        <v>348</v>
      </c>
      <c r="BX10" s="40">
        <v>402</v>
      </c>
      <c r="BY10" s="40">
        <v>419</v>
      </c>
      <c r="BZ10" s="40">
        <v>440</v>
      </c>
      <c r="CA10" s="40">
        <v>324</v>
      </c>
      <c r="CB10" s="40">
        <v>375</v>
      </c>
      <c r="CC10" s="40">
        <v>382</v>
      </c>
      <c r="CD10" s="40">
        <v>359</v>
      </c>
      <c r="CE10" s="40">
        <v>333</v>
      </c>
      <c r="CF10" s="40">
        <v>324</v>
      </c>
      <c r="CG10" s="40">
        <v>332</v>
      </c>
      <c r="CH10" s="40">
        <v>368</v>
      </c>
      <c r="CI10" s="41">
        <f t="shared" si="0"/>
        <v>84</v>
      </c>
      <c r="CJ10" s="42">
        <f t="shared" si="1"/>
        <v>28458</v>
      </c>
      <c r="CK10" s="43">
        <f t="shared" si="2"/>
        <v>338.78571428571428</v>
      </c>
      <c r="CL10" s="23">
        <v>7</v>
      </c>
      <c r="CM10" s="23">
        <v>0</v>
      </c>
      <c r="CN10" s="23">
        <v>77</v>
      </c>
      <c r="CO10" s="24">
        <f t="shared" si="3"/>
        <v>14</v>
      </c>
    </row>
  </sheetData>
  <mergeCells count="10">
    <mergeCell ref="CL1:CL2"/>
    <mergeCell ref="CM1:CM2"/>
    <mergeCell ref="CN1:CN2"/>
    <mergeCell ref="CO1:CO2"/>
    <mergeCell ref="A1:A2"/>
    <mergeCell ref="B1:B2"/>
    <mergeCell ref="C1:CH1"/>
    <mergeCell ref="CI1:CI2"/>
    <mergeCell ref="CJ1:CJ2"/>
    <mergeCell ref="CK1:CK2"/>
  </mergeCells>
  <conditionalFormatting sqref="C3:CI10">
    <cfRule type="cellIs" dxfId="3" priority="3" stopIfTrue="1" operator="greaterThan">
      <formula>500</formula>
    </cfRule>
    <cfRule type="cellIs" dxfId="2" priority="4" stopIfTrue="1" operator="greaterThan">
      <formula>500</formula>
    </cfRule>
  </conditionalFormatting>
  <conditionalFormatting sqref="C3:CH10">
    <cfRule type="cellIs" dxfId="1" priority="1" stopIfTrue="1" operator="greaterThan">
      <formula>499</formula>
    </cfRule>
    <cfRule type="cellIs" dxfId="0" priority="2" stopIfTrue="1" operator="greaterThan">
      <formula>499</formula>
    </cfRule>
  </conditionalFormatting>
  <pageMargins left="0.39370078740157483" right="0.39370078740157483" top="0.98425196850393704" bottom="0.98425196850393704" header="0.51181102362204722" footer="0.51181102362204722"/>
  <pageSetup paperSize="9" scale="6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družstva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ramby</cp:lastModifiedBy>
  <dcterms:created xsi:type="dcterms:W3CDTF">2014-05-05T16:28:34Z</dcterms:created>
  <dcterms:modified xsi:type="dcterms:W3CDTF">2014-05-05T16:30:08Z</dcterms:modified>
</cp:coreProperties>
</file>